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Titles" localSheetId="0">'Аналит.отчет'!$5:$5</definedName>
  </definedNames>
  <calcPr fullCalcOnLoad="1"/>
</workbook>
</file>

<file path=xl/sharedStrings.xml><?xml version="1.0" encoding="utf-8"?>
<sst xmlns="http://schemas.openxmlformats.org/spreadsheetml/2006/main" count="311" uniqueCount="131">
  <si>
    <t>Деятельность в области культуры, спорта, организации досуга и развлечений, в том числе: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</si>
  <si>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</si>
  <si>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</si>
  <si>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</si>
  <si>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</si>
  <si>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</si>
  <si>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</si>
  <si>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</si>
  <si>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</si>
  <si>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</si>
  <si>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</si>
  <si>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</si>
  <si>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</si>
  <si>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</si>
  <si>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</si>
  <si>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</si>
  <si>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</si>
  <si>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 xml:space="preserve">Покупательская способность денежных доходов населения (соотношение среднедушевых денежных доходов и прожиточного минимума)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</si>
  <si>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</si>
  <si>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</si>
  <si>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</si>
  <si>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</si>
  <si>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</si>
  <si>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</si>
  <si>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</si>
  <si>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</si>
  <si>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</si>
  <si>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</si>
  <si>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</si>
  <si>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</si>
  <si>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</si>
  <si>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</si>
  <si>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</si>
  <si>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</si>
  <si>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</si>
  <si>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</si>
  <si>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</si>
  <si>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</si>
  <si>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</si>
  <si>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</si>
  <si>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</si>
  <si>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</si>
  <si>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</si>
  <si>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</si>
  <si>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</si>
  <si>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</si>
  <si>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</si>
  <si>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</si>
  <si>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</si>
  <si>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</si>
  <si>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</si>
  <si>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</si>
  <si>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</si>
  <si>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</si>
  <si>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</si>
  <si>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</si>
  <si>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</si>
  <si>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</si>
  <si>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</si>
  <si>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</si>
  <si>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</si>
  <si>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</si>
  <si>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</si>
  <si>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</si>
  <si>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</si>
  <si>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</si>
  <si>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</si>
  <si>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</si>
  <si>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</si>
  <si>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</si>
  <si>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</si>
  <si>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</si>
  <si>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</si>
  <si>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</si>
  <si>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</si>
  <si>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</si>
  <si>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</si>
  <si>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</si>
  <si>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</si>
  <si>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</si>
  <si>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</si>
  <si>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</si>
  <si>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</si>
  <si>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</si>
  <si>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</si>
  <si>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</si>
  <si>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</si>
  <si>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</si>
  <si>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</si>
  <si>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</si>
  <si>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</si>
  <si>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</si>
  <si>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</si>
  <si>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</si>
  <si>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</si>
  <si>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</si>
  <si>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</si>
  <si>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</si>
  <si>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</si>
  <si>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</si>
  <si>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</si>
  <si>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</si>
  <si>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</si>
  <si>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</si>
  <si>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</si>
  <si>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</si>
  <si>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</si>
  <si>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</si>
  <si>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</si>
  <si>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</si>
  <si>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</si>
  <si>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</si>
  <si>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</si>
  <si>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</si>
  <si>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</si>
  <si>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</si>
  <si>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</si>
  <si>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 xml:space="preserve"> среднемесячная начисленная заработная плата (без выплат социального характера) работников бюджетной сферы, финансируемая из консолидированного местного бюджета</t>
  </si>
  <si>
    <t>Число действующих самозанятых лиц - всего</t>
  </si>
  <si>
    <t>Строительство (F):</t>
  </si>
  <si>
    <t>Транспортировка и хранение (Н):</t>
  </si>
  <si>
    <t>Торговля оптовая и розничная; ремонт автотранспортных средств и мотоциклов (G)</t>
  </si>
  <si>
    <t>Деятельность в области информации и связи (J)</t>
  </si>
  <si>
    <t>издание газет</t>
  </si>
  <si>
    <t>Деятельность по предоставлению прочих мест для временного проживания</t>
  </si>
  <si>
    <r>
      <t> </t>
    </r>
    <r>
      <rPr>
        <b/>
        <sz val="13"/>
        <color indexed="8"/>
        <rFont val="Times New Roman"/>
        <family val="1"/>
      </rPr>
      <t>Деятельность гостиниц и предприятий общественного питания (I)</t>
    </r>
  </si>
  <si>
    <t>Объем отгруженных товаров собственного производства, выполненных работ и услуг (В+C+D+E+F+G+J+I)</t>
  </si>
  <si>
    <t>Индекс промышленного производства(В+C+D+E+F+G+J+I)</t>
  </si>
  <si>
    <t xml:space="preserve">Деятельность гостиниц и предприятий общественного питания </t>
  </si>
  <si>
    <t>Деятельность гостиниц и предприятий общественного питания</t>
  </si>
  <si>
    <t>Аналитический отчет о социально-экономической ситуации в муниципальном образовании Байкальского муниципального образования    за   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</si>
</sst>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u val="single"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72" fontId="13" fillId="0" borderId="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72" fontId="2" fillId="0" borderId="15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left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2" fillId="32" borderId="13" xfId="0" applyNumberFormat="1" applyFont="1" applyFill="1" applyBorder="1" applyAlignment="1">
      <alignment horizontal="left" vertical="center" wrapText="1"/>
    </xf>
    <xf numFmtId="173" fontId="2" fillId="0" borderId="12" xfId="0" applyNumberFormat="1" applyFont="1" applyBorder="1" applyAlignment="1">
      <alignment horizontal="left" vertical="center" wrapText="1"/>
    </xf>
    <xf numFmtId="173" fontId="2" fillId="0" borderId="18" xfId="0" applyNumberFormat="1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3" fontId="2" fillId="32" borderId="13" xfId="0" applyNumberFormat="1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left" vertical="center" wrapText="1"/>
    </xf>
    <xf numFmtId="173" fontId="2" fillId="0" borderId="15" xfId="0" applyNumberFormat="1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2" fontId="2" fillId="32" borderId="14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173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172" fontId="5" fillId="32" borderId="13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172" fontId="2" fillId="32" borderId="21" xfId="0" applyNumberFormat="1" applyFont="1" applyFill="1" applyBorder="1" applyAlignment="1">
      <alignment horizontal="left" vertical="center" wrapText="1"/>
    </xf>
    <xf numFmtId="172" fontId="2" fillId="32" borderId="12" xfId="0" applyNumberFormat="1" applyFont="1" applyFill="1" applyBorder="1" applyAlignment="1">
      <alignment horizontal="left" vertical="center" wrapText="1"/>
    </xf>
    <xf numFmtId="2" fontId="2" fillId="32" borderId="18" xfId="0" applyNumberFormat="1" applyFont="1" applyFill="1" applyBorder="1" applyAlignment="1">
      <alignment horizontal="left" vertical="center" wrapText="1"/>
    </xf>
    <xf numFmtId="173" fontId="2" fillId="32" borderId="18" xfId="0" applyNumberFormat="1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173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173" fontId="2" fillId="0" borderId="14" xfId="0" applyNumberFormat="1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32" borderId="21" xfId="0" applyNumberFormat="1" applyFont="1" applyFill="1" applyBorder="1" applyAlignment="1">
      <alignment horizontal="left" vertical="center" wrapText="1"/>
    </xf>
    <xf numFmtId="0" fontId="2" fillId="32" borderId="18" xfId="0" applyNumberFormat="1" applyFont="1" applyFill="1" applyBorder="1" applyAlignment="1">
      <alignment horizontal="left" vertical="center" wrapText="1"/>
    </xf>
    <xf numFmtId="172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4" fillId="0" borderId="21" xfId="0" applyFont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left" vertical="center" wrapText="1"/>
    </xf>
    <xf numFmtId="0" fontId="55" fillId="0" borderId="23" xfId="0" applyFont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view="pageBreakPreview" zoomScale="82" zoomScaleNormal="75" zoomScaleSheetLayoutView="82" zoomScalePageLayoutView="0" workbookViewId="0" topLeftCell="A1">
      <selection activeCell="H166" sqref="H166"/>
    </sheetView>
  </sheetViews>
  <sheetFormatPr defaultColWidth="9.00390625" defaultRowHeight="12.75"/>
  <cols>
    <col min="1" max="1" width="71.75390625" style="0" customWidth="1"/>
    <col min="2" max="2" width="11.75390625" style="0" customWidth="1"/>
    <col min="3" max="3" width="15.375" style="0" customWidth="1"/>
    <col min="4" max="4" width="21.875" style="0" customWidth="1"/>
    <col min="5" max="5" width="14.75390625" style="0" customWidth="1"/>
  </cols>
  <sheetData>
    <row r="1" spans="1:5" ht="105" customHeight="1">
      <c r="A1" s="1"/>
      <c r="B1" s="2"/>
      <c r="C1" s="1"/>
      <c r="D1" s="134" t="s">
        <v>22</v>
      </c>
      <c r="E1" s="134"/>
    </row>
    <row r="2" spans="1:5" ht="18">
      <c r="A2" s="2"/>
      <c r="B2" s="2"/>
      <c r="C2" s="1"/>
      <c r="D2" s="135"/>
      <c r="E2" s="135"/>
    </row>
    <row r="3" spans="1:5" ht="51" customHeight="1">
      <c r="A3" s="136" t="s">
        <v>130</v>
      </c>
      <c r="B3" s="136"/>
      <c r="C3" s="136"/>
      <c r="D3" s="136"/>
      <c r="E3" s="136"/>
    </row>
    <row r="4" spans="1:5" ht="18">
      <c r="A4" s="137"/>
      <c r="B4" s="137"/>
      <c r="C4" s="137"/>
      <c r="D4" s="137"/>
      <c r="E4" s="137"/>
    </row>
    <row r="5" spans="1:5" ht="111" customHeight="1">
      <c r="A5" s="71" t="s">
        <v>23</v>
      </c>
      <c r="B5" s="72" t="s">
        <v>24</v>
      </c>
      <c r="C5" s="73" t="s">
        <v>25</v>
      </c>
      <c r="D5" s="74" t="s">
        <v>26</v>
      </c>
      <c r="E5" s="73" t="s">
        <v>27</v>
      </c>
    </row>
    <row r="6" spans="1:5" ht="18.75">
      <c r="A6" s="139" t="s">
        <v>28</v>
      </c>
      <c r="B6" s="140"/>
      <c r="C6" s="140"/>
      <c r="D6" s="140"/>
      <c r="E6" s="141"/>
    </row>
    <row r="7" spans="1:5" ht="39">
      <c r="A7" s="3" t="s">
        <v>14</v>
      </c>
      <c r="B7" s="33" t="s">
        <v>29</v>
      </c>
      <c r="C7" s="79">
        <v>1650.221</v>
      </c>
      <c r="D7" s="79">
        <v>1436.393</v>
      </c>
      <c r="E7" s="64">
        <f>C7/D7*100</f>
        <v>114.88645516930256</v>
      </c>
    </row>
    <row r="8" spans="1:5" ht="18.75">
      <c r="A8" s="7" t="s">
        <v>30</v>
      </c>
      <c r="B8" s="8"/>
      <c r="C8" s="79"/>
      <c r="D8" s="79"/>
      <c r="E8" s="10"/>
    </row>
    <row r="9" spans="1:5" ht="41.25" customHeight="1">
      <c r="A9" s="51" t="s">
        <v>2</v>
      </c>
      <c r="B9" s="11" t="s">
        <v>29</v>
      </c>
      <c r="C9" s="12">
        <v>0</v>
      </c>
      <c r="D9" s="12">
        <v>0</v>
      </c>
      <c r="E9" s="13">
        <v>0</v>
      </c>
    </row>
    <row r="10" spans="1:5" ht="42.75" customHeight="1">
      <c r="A10" s="51" t="s">
        <v>9</v>
      </c>
      <c r="B10" s="11" t="s">
        <v>29</v>
      </c>
      <c r="C10" s="51">
        <v>0</v>
      </c>
      <c r="D10" s="51">
        <v>0</v>
      </c>
      <c r="E10" s="13">
        <v>0</v>
      </c>
    </row>
    <row r="11" spans="1:5" ht="20.25" customHeight="1">
      <c r="A11" s="51" t="s">
        <v>3</v>
      </c>
      <c r="B11" s="11" t="s">
        <v>29</v>
      </c>
      <c r="C11" s="12">
        <v>0</v>
      </c>
      <c r="D11" s="12">
        <v>0</v>
      </c>
      <c r="E11" s="13">
        <v>0</v>
      </c>
    </row>
    <row r="12" spans="1:5" ht="18.75">
      <c r="A12" s="32" t="s">
        <v>4</v>
      </c>
      <c r="B12" s="11" t="s">
        <v>29</v>
      </c>
      <c r="C12" s="12">
        <v>0</v>
      </c>
      <c r="D12" s="12">
        <v>0</v>
      </c>
      <c r="E12" s="13">
        <v>0</v>
      </c>
    </row>
    <row r="13" spans="1:5" ht="18.75">
      <c r="A13" s="65" t="s">
        <v>96</v>
      </c>
      <c r="B13" s="11" t="s">
        <v>29</v>
      </c>
      <c r="C13" s="12">
        <v>0</v>
      </c>
      <c r="D13" s="12">
        <v>0</v>
      </c>
      <c r="E13" s="13">
        <v>0</v>
      </c>
    </row>
    <row r="14" spans="1:5" ht="18.75">
      <c r="A14" s="65" t="s">
        <v>97</v>
      </c>
      <c r="B14" s="11" t="s">
        <v>29</v>
      </c>
      <c r="C14" s="104">
        <v>588.632</v>
      </c>
      <c r="D14" s="104">
        <v>503.497</v>
      </c>
      <c r="E14" s="13">
        <f>C14/D14*100</f>
        <v>116.90874027054778</v>
      </c>
    </row>
    <row r="15" spans="1:5" ht="37.5" customHeight="1">
      <c r="A15" s="51" t="s">
        <v>5</v>
      </c>
      <c r="B15" s="11" t="s">
        <v>29</v>
      </c>
      <c r="C15" s="104">
        <v>270.259</v>
      </c>
      <c r="D15" s="104">
        <v>235.62</v>
      </c>
      <c r="E15" s="13">
        <f>C15/D15*100</f>
        <v>114.7012138188609</v>
      </c>
    </row>
    <row r="16" spans="1:5" ht="41.25" customHeight="1">
      <c r="A16" s="51" t="s">
        <v>6</v>
      </c>
      <c r="B16" s="11" t="s">
        <v>29</v>
      </c>
      <c r="C16" s="105">
        <v>165.815</v>
      </c>
      <c r="D16" s="105">
        <v>167.294</v>
      </c>
      <c r="E16" s="13">
        <f>C16/D16*100</f>
        <v>99.11592764833166</v>
      </c>
    </row>
    <row r="17" spans="1:5" ht="18.75">
      <c r="A17" s="65" t="s">
        <v>19</v>
      </c>
      <c r="B17" s="11" t="s">
        <v>29</v>
      </c>
      <c r="C17" s="104">
        <v>3.121</v>
      </c>
      <c r="D17" s="104">
        <v>10.405</v>
      </c>
      <c r="E17" s="13">
        <f>C17/D17*100</f>
        <v>29.995194617972132</v>
      </c>
    </row>
    <row r="18" spans="1:5" ht="37.5">
      <c r="A18" s="32" t="s">
        <v>10</v>
      </c>
      <c r="B18" s="11" t="s">
        <v>29</v>
      </c>
      <c r="C18" s="105">
        <v>165.589</v>
      </c>
      <c r="D18" s="105">
        <v>167.389</v>
      </c>
      <c r="E18" s="13">
        <f>C18/D18*100</f>
        <v>98.92466052130068</v>
      </c>
    </row>
    <row r="19" spans="1:5" ht="18.75">
      <c r="A19" s="32" t="s">
        <v>18</v>
      </c>
      <c r="B19" s="11" t="s">
        <v>29</v>
      </c>
      <c r="C19" s="105">
        <v>0</v>
      </c>
      <c r="D19" s="105">
        <v>0</v>
      </c>
      <c r="E19" s="13">
        <v>0</v>
      </c>
    </row>
    <row r="20" spans="1:5" ht="18.75">
      <c r="A20" s="32" t="s">
        <v>20</v>
      </c>
      <c r="B20" s="11" t="s">
        <v>29</v>
      </c>
      <c r="C20" s="105">
        <v>3.953</v>
      </c>
      <c r="D20" s="105">
        <v>3.393</v>
      </c>
      <c r="E20" s="13">
        <f>C20/D20*100</f>
        <v>116.50456822870616</v>
      </c>
    </row>
    <row r="21" spans="1:5" ht="18.75">
      <c r="A21" s="65" t="s">
        <v>128</v>
      </c>
      <c r="B21" s="11" t="s">
        <v>29</v>
      </c>
      <c r="C21" s="104">
        <v>452.852</v>
      </c>
      <c r="D21" s="104">
        <v>348.796</v>
      </c>
      <c r="E21" s="13">
        <f aca="true" t="shared" si="0" ref="E21:E29">C21/D21*100</f>
        <v>129.8329109278776</v>
      </c>
    </row>
    <row r="22" spans="1:5" ht="39">
      <c r="A22" s="15" t="s">
        <v>31</v>
      </c>
      <c r="B22" s="11" t="s">
        <v>32</v>
      </c>
      <c r="C22" s="120">
        <v>125.3</v>
      </c>
      <c r="D22" s="120">
        <v>109.07</v>
      </c>
      <c r="E22" s="13">
        <f t="shared" si="0"/>
        <v>114.88035206747959</v>
      </c>
    </row>
    <row r="23" spans="1:5" ht="19.5">
      <c r="A23" s="15" t="s">
        <v>105</v>
      </c>
      <c r="B23" s="11" t="s">
        <v>29</v>
      </c>
      <c r="C23" s="105">
        <v>193.76</v>
      </c>
      <c r="D23" s="105">
        <v>171.19</v>
      </c>
      <c r="E23" s="13">
        <f t="shared" si="0"/>
        <v>113.18418131900228</v>
      </c>
    </row>
    <row r="24" spans="1:5" ht="19.5">
      <c r="A24" s="15" t="s">
        <v>33</v>
      </c>
      <c r="B24" s="11" t="s">
        <v>29</v>
      </c>
      <c r="C24" s="105">
        <v>32.76</v>
      </c>
      <c r="D24" s="105">
        <v>13.97</v>
      </c>
      <c r="E24" s="13">
        <f t="shared" si="0"/>
        <v>234.5025053686471</v>
      </c>
    </row>
    <row r="25" spans="1:5" ht="19.5">
      <c r="A25" s="15" t="s">
        <v>34</v>
      </c>
      <c r="B25" s="11" t="s">
        <v>35</v>
      </c>
      <c r="C25" s="105">
        <v>87.5</v>
      </c>
      <c r="D25" s="105">
        <v>85</v>
      </c>
      <c r="E25" s="78">
        <f t="shared" si="0"/>
        <v>102.94117647058823</v>
      </c>
    </row>
    <row r="26" spans="1:5" ht="19.5">
      <c r="A26" s="15" t="s">
        <v>36</v>
      </c>
      <c r="B26" s="11" t="s">
        <v>35</v>
      </c>
      <c r="C26" s="105">
        <v>12.5</v>
      </c>
      <c r="D26" s="105">
        <v>15</v>
      </c>
      <c r="E26" s="78">
        <f t="shared" si="0"/>
        <v>83.33333333333334</v>
      </c>
    </row>
    <row r="27" spans="1:5" ht="58.5">
      <c r="A27" s="16" t="s">
        <v>37</v>
      </c>
      <c r="B27" s="11" t="s">
        <v>29</v>
      </c>
      <c r="C27" s="106">
        <v>30.3</v>
      </c>
      <c r="D27" s="106">
        <v>30.2</v>
      </c>
      <c r="E27" s="108">
        <f t="shared" si="0"/>
        <v>100.33112582781459</v>
      </c>
    </row>
    <row r="28" spans="1:5" ht="58.5">
      <c r="A28" s="16" t="s">
        <v>38</v>
      </c>
      <c r="B28" s="11" t="s">
        <v>29</v>
      </c>
      <c r="C28" s="106">
        <v>13.1</v>
      </c>
      <c r="D28" s="106">
        <v>28.1</v>
      </c>
      <c r="E28" s="108">
        <f t="shared" si="0"/>
        <v>46.61921708185053</v>
      </c>
    </row>
    <row r="29" spans="1:5" ht="58.5">
      <c r="A29" s="16" t="s">
        <v>106</v>
      </c>
      <c r="B29" s="11" t="s">
        <v>32</v>
      </c>
      <c r="C29" s="107">
        <v>12.63</v>
      </c>
      <c r="D29" s="107">
        <v>5.716</v>
      </c>
      <c r="E29" s="108">
        <f t="shared" si="0"/>
        <v>220.95871238628413</v>
      </c>
    </row>
    <row r="30" spans="1:5" ht="18.75">
      <c r="A30" s="139" t="s">
        <v>40</v>
      </c>
      <c r="B30" s="140"/>
      <c r="C30" s="142"/>
      <c r="D30" s="142"/>
      <c r="E30" s="143"/>
    </row>
    <row r="31" spans="1:5" ht="18.75">
      <c r="A31" s="55" t="s">
        <v>11</v>
      </c>
      <c r="B31" s="67"/>
      <c r="C31" s="68"/>
      <c r="D31" s="68"/>
      <c r="E31" s="69"/>
    </row>
    <row r="32" spans="1:5" ht="56.25">
      <c r="A32" s="70" t="s">
        <v>126</v>
      </c>
      <c r="B32" s="8" t="s">
        <v>29</v>
      </c>
      <c r="C32" s="109">
        <v>1611.049</v>
      </c>
      <c r="D32" s="109">
        <v>1453.613</v>
      </c>
      <c r="E32" s="85">
        <f>C32/D32*100</f>
        <v>110.8306681351914</v>
      </c>
    </row>
    <row r="33" spans="1:5" ht="37.5">
      <c r="A33" s="70" t="s">
        <v>127</v>
      </c>
      <c r="B33" s="8" t="s">
        <v>35</v>
      </c>
      <c r="C33" s="110">
        <v>110.9</v>
      </c>
      <c r="D33" s="130">
        <v>115</v>
      </c>
      <c r="E33" s="106">
        <f>C33/D33*100</f>
        <v>96.43478260869566</v>
      </c>
    </row>
    <row r="34" spans="1:5" ht="18.75">
      <c r="A34" s="58" t="s">
        <v>111</v>
      </c>
      <c r="B34" s="33"/>
      <c r="C34" s="57"/>
      <c r="D34" s="57"/>
      <c r="E34" s="57"/>
    </row>
    <row r="35" spans="1:5" ht="37.5">
      <c r="A35" s="53" t="s">
        <v>41</v>
      </c>
      <c r="B35" s="8" t="s">
        <v>29</v>
      </c>
      <c r="C35" s="52">
        <v>0</v>
      </c>
      <c r="D35" s="52">
        <v>0</v>
      </c>
      <c r="E35" s="52">
        <v>0</v>
      </c>
    </row>
    <row r="36" spans="1:5" ht="18.75">
      <c r="A36" s="53" t="s">
        <v>8</v>
      </c>
      <c r="B36" s="8" t="s">
        <v>35</v>
      </c>
      <c r="C36" s="52">
        <v>0</v>
      </c>
      <c r="D36" s="52">
        <v>0</v>
      </c>
      <c r="E36" s="108">
        <v>0</v>
      </c>
    </row>
    <row r="37" spans="1:5" ht="18.75">
      <c r="A37" s="58" t="s">
        <v>112</v>
      </c>
      <c r="B37" s="33"/>
      <c r="C37" s="57"/>
      <c r="D37" s="57"/>
      <c r="E37" s="57"/>
    </row>
    <row r="38" spans="1:5" ht="37.5">
      <c r="A38" s="54" t="s">
        <v>41</v>
      </c>
      <c r="B38" s="8" t="s">
        <v>29</v>
      </c>
      <c r="C38" s="86">
        <v>550.48</v>
      </c>
      <c r="D38" s="86">
        <v>486.141</v>
      </c>
      <c r="E38" s="86">
        <f>C38/D38*100</f>
        <v>113.2346376874199</v>
      </c>
    </row>
    <row r="39" spans="1:5" ht="18.75">
      <c r="A39" s="53" t="s">
        <v>8</v>
      </c>
      <c r="B39" s="8" t="s">
        <v>35</v>
      </c>
      <c r="C39" s="9">
        <v>114.8</v>
      </c>
      <c r="D39" s="9">
        <v>118.1</v>
      </c>
      <c r="E39" s="106">
        <f>C39/D39*100</f>
        <v>97.20575783234547</v>
      </c>
    </row>
    <row r="40" spans="1:5" ht="37.5">
      <c r="A40" s="58" t="s">
        <v>113</v>
      </c>
      <c r="B40" s="33"/>
      <c r="C40" s="25"/>
      <c r="D40" s="25"/>
      <c r="E40" s="57"/>
    </row>
    <row r="41" spans="1:5" ht="37.5">
      <c r="A41" s="54" t="s">
        <v>104</v>
      </c>
      <c r="B41" s="8" t="s">
        <v>29</v>
      </c>
      <c r="C41" s="86">
        <v>270.259</v>
      </c>
      <c r="D41" s="86">
        <v>235.62</v>
      </c>
      <c r="E41" s="86">
        <f>C41/D41*100</f>
        <v>114.7012138188609</v>
      </c>
    </row>
    <row r="42" spans="1:5" ht="18.75">
      <c r="A42" s="56" t="s">
        <v>8</v>
      </c>
      <c r="B42" s="11" t="s">
        <v>35</v>
      </c>
      <c r="C42" s="111">
        <v>114.7</v>
      </c>
      <c r="D42" s="111">
        <v>108.8</v>
      </c>
      <c r="E42" s="86">
        <f>C42/D42*100</f>
        <v>105.42279411764706</v>
      </c>
    </row>
    <row r="43" spans="1:5" ht="56.25">
      <c r="A43" s="58" t="s">
        <v>1</v>
      </c>
      <c r="B43" s="33"/>
      <c r="C43" s="112"/>
      <c r="D43" s="112"/>
      <c r="E43" s="112"/>
    </row>
    <row r="44" spans="1:5" ht="37.5">
      <c r="A44" s="54" t="s">
        <v>104</v>
      </c>
      <c r="B44" s="8" t="s">
        <v>29</v>
      </c>
      <c r="C44" s="57">
        <v>164.795</v>
      </c>
      <c r="D44" s="57">
        <v>201.869</v>
      </c>
      <c r="E44" s="87">
        <f>C44/D44*100</f>
        <v>81.63462443465811</v>
      </c>
    </row>
    <row r="45" spans="1:5" ht="37.5">
      <c r="A45" s="61" t="s">
        <v>13</v>
      </c>
      <c r="B45" s="62"/>
      <c r="C45" s="111">
        <v>0</v>
      </c>
      <c r="D45" s="111">
        <v>0</v>
      </c>
      <c r="E45" s="105">
        <v>0</v>
      </c>
    </row>
    <row r="46" spans="1:5" ht="18.75">
      <c r="A46" s="20" t="s">
        <v>42</v>
      </c>
      <c r="B46" s="17" t="s">
        <v>29</v>
      </c>
      <c r="C46" s="113">
        <v>0</v>
      </c>
      <c r="D46" s="113">
        <v>0</v>
      </c>
      <c r="E46" s="119">
        <v>0</v>
      </c>
    </row>
    <row r="47" spans="1:5" ht="18.75">
      <c r="A47" s="21" t="s">
        <v>12</v>
      </c>
      <c r="B47" s="22" t="s">
        <v>35</v>
      </c>
      <c r="C47" s="114">
        <v>0</v>
      </c>
      <c r="D47" s="114">
        <v>0</v>
      </c>
      <c r="E47" s="114">
        <v>0</v>
      </c>
    </row>
    <row r="48" spans="1:5" ht="18.75">
      <c r="A48" s="23" t="s">
        <v>119</v>
      </c>
      <c r="B48" s="24"/>
      <c r="C48" s="115"/>
      <c r="D48" s="115"/>
      <c r="E48" s="5"/>
    </row>
    <row r="49" spans="1:5" ht="18.75">
      <c r="A49" s="26" t="s">
        <v>43</v>
      </c>
      <c r="B49" s="8" t="s">
        <v>29</v>
      </c>
      <c r="C49" s="116">
        <v>3.121</v>
      </c>
      <c r="D49" s="116">
        <v>10.405</v>
      </c>
      <c r="E49" s="13">
        <f>C49/D49*100</f>
        <v>29.995194617972132</v>
      </c>
    </row>
    <row r="50" spans="1:5" ht="18.75">
      <c r="A50" s="26" t="s">
        <v>44</v>
      </c>
      <c r="B50" s="8" t="s">
        <v>45</v>
      </c>
      <c r="C50" s="131">
        <v>1047.4</v>
      </c>
      <c r="D50" s="52">
        <v>1317.9</v>
      </c>
      <c r="E50" s="13">
        <f>C50/D50*100</f>
        <v>79.4749222247515</v>
      </c>
    </row>
    <row r="51" spans="1:5" ht="18.75">
      <c r="A51" s="27" t="s">
        <v>46</v>
      </c>
      <c r="B51" s="22" t="s">
        <v>45</v>
      </c>
      <c r="C51" s="132">
        <v>0.08</v>
      </c>
      <c r="D51" s="114">
        <v>0.1</v>
      </c>
      <c r="E51" s="13">
        <f>C51/D51*100</f>
        <v>80</v>
      </c>
    </row>
    <row r="52" spans="1:5" ht="18.75">
      <c r="A52" s="75" t="s">
        <v>120</v>
      </c>
      <c r="B52" s="19"/>
      <c r="C52" s="113"/>
      <c r="D52" s="113"/>
      <c r="E52" s="5"/>
    </row>
    <row r="53" spans="1:5" ht="18.75">
      <c r="A53" s="76" t="s">
        <v>47</v>
      </c>
      <c r="B53" s="8" t="s">
        <v>48</v>
      </c>
      <c r="C53" s="52">
        <v>0</v>
      </c>
      <c r="D53" s="52">
        <v>0</v>
      </c>
      <c r="E53" s="13">
        <v>0</v>
      </c>
    </row>
    <row r="54" spans="1:5" ht="18.75">
      <c r="A54" s="77" t="s">
        <v>49</v>
      </c>
      <c r="B54" s="17" t="s">
        <v>50</v>
      </c>
      <c r="C54" s="113">
        <v>0</v>
      </c>
      <c r="D54" s="113">
        <v>0</v>
      </c>
      <c r="E54" s="10">
        <v>0</v>
      </c>
    </row>
    <row r="55" spans="1:5" ht="37.5">
      <c r="A55" s="23" t="s">
        <v>121</v>
      </c>
      <c r="B55" s="24"/>
      <c r="C55" s="112"/>
      <c r="D55" s="112"/>
      <c r="E55" s="5"/>
    </row>
    <row r="56" spans="1:5" ht="18.75">
      <c r="A56" s="26" t="s">
        <v>51</v>
      </c>
      <c r="B56" s="8" t="s">
        <v>29</v>
      </c>
      <c r="C56" s="87">
        <v>165.589</v>
      </c>
      <c r="D56" s="87">
        <v>167.389</v>
      </c>
      <c r="E56" s="10">
        <f>C56/D56*100</f>
        <v>98.92466052130068</v>
      </c>
    </row>
    <row r="57" spans="1:5" ht="18.75">
      <c r="A57" s="27" t="s">
        <v>52</v>
      </c>
      <c r="B57" s="22" t="s">
        <v>35</v>
      </c>
      <c r="C57" s="114">
        <v>98.9</v>
      </c>
      <c r="D57" s="114">
        <v>103.1</v>
      </c>
      <c r="E57" s="10">
        <f>C57/D57*100</f>
        <v>95.9262851600388</v>
      </c>
    </row>
    <row r="58" spans="1:5" ht="24.75" customHeight="1">
      <c r="A58" s="123" t="s">
        <v>122</v>
      </c>
      <c r="B58" s="17"/>
      <c r="C58" s="113"/>
      <c r="D58" s="113"/>
      <c r="E58" s="126"/>
    </row>
    <row r="59" spans="1:5" ht="18.75">
      <c r="A59" s="124" t="s">
        <v>123</v>
      </c>
      <c r="B59" s="127" t="s">
        <v>29</v>
      </c>
      <c r="C59" s="116">
        <v>3.953</v>
      </c>
      <c r="D59" s="116">
        <v>3.393</v>
      </c>
      <c r="E59" s="10">
        <f>C59/D59*100</f>
        <v>116.50456822870616</v>
      </c>
    </row>
    <row r="60" spans="1:5" ht="40.5" customHeight="1">
      <c r="A60" s="129" t="s">
        <v>125</v>
      </c>
      <c r="B60" s="127"/>
      <c r="C60" s="116"/>
      <c r="D60" s="116"/>
      <c r="E60" s="128"/>
    </row>
    <row r="61" spans="1:5" ht="37.5">
      <c r="A61" s="125" t="s">
        <v>124</v>
      </c>
      <c r="B61" s="127" t="s">
        <v>29</v>
      </c>
      <c r="C61" s="116">
        <v>452.852</v>
      </c>
      <c r="D61" s="116">
        <v>348.796</v>
      </c>
      <c r="E61" s="10">
        <f>C61/D61*100</f>
        <v>129.8329109278776</v>
      </c>
    </row>
    <row r="62" spans="1:5" ht="18.75">
      <c r="A62" s="23" t="s">
        <v>53</v>
      </c>
      <c r="B62" s="24"/>
      <c r="C62" s="25"/>
      <c r="D62" s="25"/>
      <c r="E62" s="5"/>
    </row>
    <row r="63" spans="1:5" ht="18.75">
      <c r="A63" s="26" t="s">
        <v>54</v>
      </c>
      <c r="B63" s="8" t="s">
        <v>55</v>
      </c>
      <c r="C63" s="103">
        <v>443</v>
      </c>
      <c r="D63" s="103">
        <v>545</v>
      </c>
      <c r="E63" s="10">
        <f>C63/D63*100</f>
        <v>81.28440366972477</v>
      </c>
    </row>
    <row r="64" spans="1:5" ht="18.75">
      <c r="A64" s="122" t="s">
        <v>118</v>
      </c>
      <c r="B64" s="17" t="s">
        <v>55</v>
      </c>
      <c r="C64" s="97">
        <v>224</v>
      </c>
      <c r="D64" s="97">
        <v>0</v>
      </c>
      <c r="E64" s="10" t="e">
        <f>C64/D64*100</f>
        <v>#DIV/0!</v>
      </c>
    </row>
    <row r="65" spans="1:5" ht="37.5">
      <c r="A65" s="27" t="s">
        <v>56</v>
      </c>
      <c r="B65" s="22" t="s">
        <v>35</v>
      </c>
      <c r="C65" s="81">
        <v>93.5</v>
      </c>
      <c r="D65" s="81">
        <v>91.9</v>
      </c>
      <c r="E65" s="91">
        <f>C65/D65*100</f>
        <v>101.74102285092492</v>
      </c>
    </row>
    <row r="66" spans="1:5" ht="19.5">
      <c r="A66" s="3" t="s">
        <v>114</v>
      </c>
      <c r="B66" s="17" t="s">
        <v>32</v>
      </c>
      <c r="C66" s="90">
        <v>789630</v>
      </c>
      <c r="D66" s="121">
        <v>873480</v>
      </c>
      <c r="E66" s="91">
        <f>C66/D66*100</f>
        <v>90.40046709712873</v>
      </c>
    </row>
    <row r="67" spans="1:5" ht="18.75">
      <c r="A67" s="28" t="s">
        <v>57</v>
      </c>
      <c r="B67" s="29" t="s">
        <v>32</v>
      </c>
      <c r="C67" s="81">
        <v>183624.561</v>
      </c>
      <c r="D67" s="81">
        <v>146506.73</v>
      </c>
      <c r="E67" s="18">
        <f>C67/D67*100</f>
        <v>125.33523954838113</v>
      </c>
    </row>
    <row r="68" spans="1:5" ht="18.75">
      <c r="A68" s="144" t="s">
        <v>16</v>
      </c>
      <c r="B68" s="142"/>
      <c r="C68" s="142"/>
      <c r="D68" s="142"/>
      <c r="E68" s="143"/>
    </row>
    <row r="69" spans="1:5" ht="78">
      <c r="A69" s="3" t="s">
        <v>58</v>
      </c>
      <c r="B69" s="17" t="s">
        <v>69</v>
      </c>
      <c r="C69" s="92">
        <v>-15.2</v>
      </c>
      <c r="D69" s="92">
        <v>-7.2</v>
      </c>
      <c r="E69" s="6">
        <f>D69/C69*100</f>
        <v>47.36842105263158</v>
      </c>
    </row>
    <row r="70" spans="1:5" ht="19.5">
      <c r="A70" s="15" t="s">
        <v>59</v>
      </c>
      <c r="B70" s="30"/>
      <c r="C70" s="31"/>
      <c r="D70" s="31"/>
      <c r="E70" s="31"/>
    </row>
    <row r="71" spans="1:5" ht="18.75">
      <c r="A71" s="32" t="s">
        <v>60</v>
      </c>
      <c r="B71" s="11" t="s">
        <v>61</v>
      </c>
      <c r="C71" s="93">
        <v>5.548</v>
      </c>
      <c r="D71" s="94">
        <v>5.548</v>
      </c>
      <c r="E71" s="13">
        <f>C71/D71*100</f>
        <v>100</v>
      </c>
    </row>
    <row r="72" spans="1:5" ht="18.75">
      <c r="A72" s="31" t="s">
        <v>62</v>
      </c>
      <c r="B72" s="11" t="s">
        <v>35</v>
      </c>
      <c r="C72" s="94">
        <v>42.1</v>
      </c>
      <c r="D72" s="94">
        <v>42.1</v>
      </c>
      <c r="E72" s="13">
        <f>C72/D72*100</f>
        <v>100</v>
      </c>
    </row>
    <row r="73" spans="1:5" ht="18.75">
      <c r="A73" s="32" t="s">
        <v>63</v>
      </c>
      <c r="B73" s="11" t="s">
        <v>61</v>
      </c>
      <c r="C73" s="93">
        <v>7.621</v>
      </c>
      <c r="D73" s="94">
        <v>7.621</v>
      </c>
      <c r="E73" s="13">
        <f>C73/D73*100</f>
        <v>100</v>
      </c>
    </row>
    <row r="74" spans="1:5" ht="37.5">
      <c r="A74" s="32" t="s">
        <v>64</v>
      </c>
      <c r="B74" s="11" t="s">
        <v>35</v>
      </c>
      <c r="C74" s="94">
        <v>57.9</v>
      </c>
      <c r="D74" s="94">
        <v>57.9</v>
      </c>
      <c r="E74" s="13">
        <f>C74/D74*100</f>
        <v>100</v>
      </c>
    </row>
    <row r="75" spans="1:5" ht="19.5">
      <c r="A75" s="15" t="s">
        <v>65</v>
      </c>
      <c r="B75" s="11"/>
      <c r="C75" s="31"/>
      <c r="D75" s="31"/>
      <c r="E75" s="31"/>
    </row>
    <row r="76" spans="1:5" ht="18.75">
      <c r="A76" s="32" t="s">
        <v>66</v>
      </c>
      <c r="B76" s="11" t="s">
        <v>61</v>
      </c>
      <c r="C76" s="93">
        <v>2.726</v>
      </c>
      <c r="D76" s="93">
        <v>2.726</v>
      </c>
      <c r="E76" s="13">
        <f>C76/D76*100</f>
        <v>100</v>
      </c>
    </row>
    <row r="77" spans="1:5" ht="18.75">
      <c r="A77" s="31" t="s">
        <v>62</v>
      </c>
      <c r="B77" s="11" t="s">
        <v>35</v>
      </c>
      <c r="C77" s="94">
        <v>20.7</v>
      </c>
      <c r="D77" s="94">
        <v>20.7</v>
      </c>
      <c r="E77" s="13">
        <f aca="true" t="shared" si="1" ref="E77:E84">C77/D77*100</f>
        <v>100</v>
      </c>
    </row>
    <row r="78" spans="1:5" ht="18.75">
      <c r="A78" s="32" t="s">
        <v>67</v>
      </c>
      <c r="B78" s="11" t="s">
        <v>61</v>
      </c>
      <c r="C78" s="93">
        <v>6.334</v>
      </c>
      <c r="D78" s="94">
        <v>6.334</v>
      </c>
      <c r="E78" s="13">
        <f t="shared" si="1"/>
        <v>100</v>
      </c>
    </row>
    <row r="79" spans="1:5" ht="18.75">
      <c r="A79" s="31" t="s">
        <v>62</v>
      </c>
      <c r="B79" s="11" t="s">
        <v>35</v>
      </c>
      <c r="C79" s="94">
        <v>48.1</v>
      </c>
      <c r="D79" s="94">
        <v>48.1</v>
      </c>
      <c r="E79" s="13">
        <f t="shared" si="1"/>
        <v>100</v>
      </c>
    </row>
    <row r="80" spans="1:5" ht="18.75">
      <c r="A80" s="32" t="s">
        <v>68</v>
      </c>
      <c r="B80" s="11" t="s">
        <v>61</v>
      </c>
      <c r="C80" s="93">
        <v>4.109</v>
      </c>
      <c r="D80" s="94">
        <v>4.109</v>
      </c>
      <c r="E80" s="13">
        <f t="shared" si="1"/>
        <v>100</v>
      </c>
    </row>
    <row r="81" spans="1:5" ht="18.75">
      <c r="A81" s="31" t="s">
        <v>62</v>
      </c>
      <c r="B81" s="11" t="s">
        <v>35</v>
      </c>
      <c r="C81" s="94">
        <v>31.2</v>
      </c>
      <c r="D81" s="95">
        <v>31.2</v>
      </c>
      <c r="E81" s="13">
        <f t="shared" si="1"/>
        <v>100</v>
      </c>
    </row>
    <row r="82" spans="1:5" ht="39">
      <c r="A82" s="16" t="s">
        <v>108</v>
      </c>
      <c r="B82" s="11" t="s">
        <v>69</v>
      </c>
      <c r="C82" s="94">
        <v>13</v>
      </c>
      <c r="D82" s="94">
        <v>-106</v>
      </c>
      <c r="E82" s="13">
        <f t="shared" si="1"/>
        <v>-12.264150943396226</v>
      </c>
    </row>
    <row r="83" spans="1:5" ht="39">
      <c r="A83" s="16" t="s">
        <v>70</v>
      </c>
      <c r="B83" s="11" t="s">
        <v>35</v>
      </c>
      <c r="C83" s="94">
        <v>97</v>
      </c>
      <c r="D83" s="94">
        <v>97</v>
      </c>
      <c r="E83" s="13">
        <f t="shared" si="1"/>
        <v>100</v>
      </c>
    </row>
    <row r="84" spans="1:5" ht="39">
      <c r="A84" s="16" t="s">
        <v>71</v>
      </c>
      <c r="B84" s="29" t="s">
        <v>35</v>
      </c>
      <c r="C84" s="96">
        <v>3</v>
      </c>
      <c r="D84" s="96">
        <v>3</v>
      </c>
      <c r="E84" s="13">
        <f t="shared" si="1"/>
        <v>100</v>
      </c>
    </row>
    <row r="85" spans="1:5" ht="18.75">
      <c r="A85" s="139" t="s">
        <v>15</v>
      </c>
      <c r="B85" s="140"/>
      <c r="C85" s="140"/>
      <c r="D85" s="140"/>
      <c r="E85" s="141"/>
    </row>
    <row r="86" spans="1:5" ht="19.5">
      <c r="A86" s="66" t="s">
        <v>80</v>
      </c>
      <c r="B86" s="4" t="s">
        <v>81</v>
      </c>
      <c r="C86" s="90">
        <v>13.169</v>
      </c>
      <c r="D86" s="90">
        <v>13.169</v>
      </c>
      <c r="E86" s="6">
        <f>C86/D86*100</f>
        <v>100</v>
      </c>
    </row>
    <row r="87" spans="1:5" ht="19.5">
      <c r="A87" s="3" t="s">
        <v>72</v>
      </c>
      <c r="B87" s="17" t="s">
        <v>61</v>
      </c>
      <c r="C87" s="97"/>
      <c r="D87" s="97"/>
      <c r="E87" s="6"/>
    </row>
    <row r="88" spans="1:5" ht="19.5">
      <c r="A88" s="15" t="s">
        <v>73</v>
      </c>
      <c r="B88" s="11" t="s">
        <v>61</v>
      </c>
      <c r="C88" s="84">
        <v>6.122</v>
      </c>
      <c r="D88" s="83">
        <v>6.122</v>
      </c>
      <c r="E88" s="6">
        <f aca="true" t="shared" si="2" ref="E88:E93">C88/D88*100</f>
        <v>100</v>
      </c>
    </row>
    <row r="89" spans="1:5" ht="18.75">
      <c r="A89" s="32" t="s">
        <v>74</v>
      </c>
      <c r="B89" s="11" t="s">
        <v>61</v>
      </c>
      <c r="C89" s="83">
        <v>0.605</v>
      </c>
      <c r="D89" s="84">
        <v>0.71</v>
      </c>
      <c r="E89" s="6">
        <f t="shared" si="2"/>
        <v>85.2112676056338</v>
      </c>
    </row>
    <row r="90" spans="1:5" ht="19.5">
      <c r="A90" s="15" t="s">
        <v>75</v>
      </c>
      <c r="B90" s="11" t="s">
        <v>61</v>
      </c>
      <c r="C90" s="83">
        <v>0.919</v>
      </c>
      <c r="D90" s="84">
        <v>0.919</v>
      </c>
      <c r="E90" s="6">
        <f t="shared" si="2"/>
        <v>100</v>
      </c>
    </row>
    <row r="91" spans="1:5" ht="19.5">
      <c r="A91" s="15" t="s">
        <v>76</v>
      </c>
      <c r="B91" s="11" t="s">
        <v>61</v>
      </c>
      <c r="C91" s="84">
        <v>2.763</v>
      </c>
      <c r="D91" s="83">
        <v>2.726</v>
      </c>
      <c r="E91" s="6">
        <f t="shared" si="2"/>
        <v>101.35730007336757</v>
      </c>
    </row>
    <row r="92" spans="1:5" ht="18.75">
      <c r="A92" s="51" t="s">
        <v>77</v>
      </c>
      <c r="B92" s="59" t="s">
        <v>61</v>
      </c>
      <c r="C92" s="84">
        <v>0.045</v>
      </c>
      <c r="D92" s="84">
        <v>0.094</v>
      </c>
      <c r="E92" s="6">
        <f t="shared" si="2"/>
        <v>47.87234042553191</v>
      </c>
    </row>
    <row r="93" spans="1:5" ht="58.5">
      <c r="A93" s="15" t="s">
        <v>78</v>
      </c>
      <c r="B93" s="11" t="s">
        <v>35</v>
      </c>
      <c r="C93" s="78">
        <v>46.4</v>
      </c>
      <c r="D93" s="84">
        <v>48.2</v>
      </c>
      <c r="E93" s="6">
        <f t="shared" si="2"/>
        <v>96.26556016597509</v>
      </c>
    </row>
    <row r="94" spans="1:5" ht="37.5">
      <c r="A94" s="51" t="s">
        <v>2</v>
      </c>
      <c r="B94" s="11" t="s">
        <v>35</v>
      </c>
      <c r="C94" s="12">
        <v>0</v>
      </c>
      <c r="D94" s="12">
        <v>0</v>
      </c>
      <c r="E94" s="12">
        <v>0</v>
      </c>
    </row>
    <row r="95" spans="1:5" ht="37.5">
      <c r="A95" s="51" t="s">
        <v>9</v>
      </c>
      <c r="B95" s="11" t="s">
        <v>35</v>
      </c>
      <c r="C95" s="12">
        <v>0</v>
      </c>
      <c r="D95" s="12">
        <v>0</v>
      </c>
      <c r="E95" s="12">
        <v>0</v>
      </c>
    </row>
    <row r="96" spans="1:5" ht="18.75">
      <c r="A96" s="51" t="s">
        <v>3</v>
      </c>
      <c r="B96" s="11" t="s">
        <v>35</v>
      </c>
      <c r="C96" s="12">
        <v>0</v>
      </c>
      <c r="D96" s="12">
        <v>0</v>
      </c>
      <c r="E96" s="12">
        <v>0</v>
      </c>
    </row>
    <row r="97" spans="1:5" ht="18.75">
      <c r="A97" s="32" t="s">
        <v>4</v>
      </c>
      <c r="B97" s="11" t="s">
        <v>35</v>
      </c>
      <c r="C97" s="12">
        <v>0</v>
      </c>
      <c r="D97" s="12">
        <v>0</v>
      </c>
      <c r="E97" s="12">
        <v>0</v>
      </c>
    </row>
    <row r="98" spans="1:5" ht="18.75">
      <c r="A98" s="65" t="s">
        <v>96</v>
      </c>
      <c r="B98" s="11" t="s">
        <v>35</v>
      </c>
      <c r="C98" s="12">
        <v>0</v>
      </c>
      <c r="D98" s="12">
        <v>0</v>
      </c>
      <c r="E98" s="12">
        <v>0</v>
      </c>
    </row>
    <row r="99" spans="1:5" ht="18.75">
      <c r="A99" s="65" t="s">
        <v>97</v>
      </c>
      <c r="B99" s="11" t="s">
        <v>35</v>
      </c>
      <c r="C99" s="84">
        <v>3.38</v>
      </c>
      <c r="D99" s="84">
        <v>4.9</v>
      </c>
      <c r="E99" s="78">
        <f>C99/D99*100</f>
        <v>68.97959183673468</v>
      </c>
    </row>
    <row r="100" spans="1:5" ht="37.5">
      <c r="A100" s="51" t="s">
        <v>5</v>
      </c>
      <c r="B100" s="11" t="s">
        <v>35</v>
      </c>
      <c r="C100" s="78">
        <v>2.7</v>
      </c>
      <c r="D100" s="78">
        <v>2.6</v>
      </c>
      <c r="E100" s="78">
        <f>C100/D100*100</f>
        <v>103.84615384615385</v>
      </c>
    </row>
    <row r="101" spans="1:5" ht="56.25">
      <c r="A101" s="51" t="s">
        <v>6</v>
      </c>
      <c r="B101" s="11" t="s">
        <v>35</v>
      </c>
      <c r="C101" s="84">
        <v>3.4</v>
      </c>
      <c r="D101" s="78">
        <v>4.08</v>
      </c>
      <c r="E101" s="78">
        <f>C101/D101*100</f>
        <v>83.33333333333333</v>
      </c>
    </row>
    <row r="102" spans="1:5" ht="18.75">
      <c r="A102" s="65" t="s">
        <v>103</v>
      </c>
      <c r="B102" s="11" t="s">
        <v>35</v>
      </c>
      <c r="C102" s="84">
        <v>0.098</v>
      </c>
      <c r="D102" s="84">
        <v>0.14</v>
      </c>
      <c r="E102" s="78">
        <f>C102/D102*100</f>
        <v>70</v>
      </c>
    </row>
    <row r="103" spans="1:5" ht="37.5">
      <c r="A103" s="32" t="s">
        <v>7</v>
      </c>
      <c r="B103" s="8" t="s">
        <v>35</v>
      </c>
      <c r="C103" s="98">
        <v>9.1</v>
      </c>
      <c r="D103" s="98">
        <v>9.4</v>
      </c>
      <c r="E103" s="78">
        <f>C103/D103*100</f>
        <v>96.80851063829786</v>
      </c>
    </row>
    <row r="104" spans="1:5" ht="18.75">
      <c r="A104" s="32" t="s">
        <v>18</v>
      </c>
      <c r="B104" s="8" t="s">
        <v>35</v>
      </c>
      <c r="C104" s="88">
        <v>0</v>
      </c>
      <c r="D104" s="88">
        <v>0</v>
      </c>
      <c r="E104" s="100"/>
    </row>
    <row r="105" spans="1:5" ht="18.75">
      <c r="A105" s="32" t="s">
        <v>20</v>
      </c>
      <c r="B105" s="8" t="s">
        <v>35</v>
      </c>
      <c r="C105" s="88">
        <v>0.14</v>
      </c>
      <c r="D105" s="88">
        <v>0.14</v>
      </c>
      <c r="E105" s="100"/>
    </row>
    <row r="106" spans="1:5" ht="18.75">
      <c r="A106" s="65" t="s">
        <v>129</v>
      </c>
      <c r="B106" s="8" t="s">
        <v>35</v>
      </c>
      <c r="C106" s="88">
        <v>7.2</v>
      </c>
      <c r="D106" s="99">
        <v>6.8</v>
      </c>
      <c r="E106" s="100">
        <f>C106/D106*100</f>
        <v>105.88235294117648</v>
      </c>
    </row>
    <row r="107" spans="1:5" ht="18.75">
      <c r="A107" s="133" t="s">
        <v>101</v>
      </c>
      <c r="B107" s="8" t="s">
        <v>35</v>
      </c>
      <c r="C107" s="88">
        <v>20.4</v>
      </c>
      <c r="D107" s="99">
        <v>20.1</v>
      </c>
      <c r="E107" s="100">
        <f>C107/D107*100</f>
        <v>101.49253731343282</v>
      </c>
    </row>
    <row r="108" spans="1:5" ht="75">
      <c r="A108" s="60" t="s">
        <v>109</v>
      </c>
      <c r="B108" s="29" t="s">
        <v>35</v>
      </c>
      <c r="C108" s="82"/>
      <c r="D108" s="82"/>
      <c r="E108" s="100"/>
    </row>
    <row r="109" spans="1:5" ht="18.75">
      <c r="A109" s="139" t="s">
        <v>79</v>
      </c>
      <c r="B109" s="140"/>
      <c r="C109" s="140"/>
      <c r="D109" s="140"/>
      <c r="E109" s="141"/>
    </row>
    <row r="110" spans="1:5" ht="19.5">
      <c r="A110" s="15" t="s">
        <v>82</v>
      </c>
      <c r="B110" s="11" t="s">
        <v>81</v>
      </c>
      <c r="C110" s="79">
        <v>3.194</v>
      </c>
      <c r="D110" s="79">
        <v>3.274</v>
      </c>
      <c r="E110" s="13">
        <f>C110/D110*100</f>
        <v>97.5565058032987</v>
      </c>
    </row>
    <row r="111" spans="1:5" ht="19.5">
      <c r="A111" s="3" t="s">
        <v>83</v>
      </c>
      <c r="B111" s="35"/>
      <c r="C111" s="36"/>
      <c r="D111" s="36"/>
      <c r="E111" s="13"/>
    </row>
    <row r="112" spans="1:5" ht="37.5">
      <c r="A112" s="51" t="s">
        <v>2</v>
      </c>
      <c r="B112" s="8" t="s">
        <v>81</v>
      </c>
      <c r="C112" s="9">
        <v>0</v>
      </c>
      <c r="D112" s="9">
        <v>0</v>
      </c>
      <c r="E112" s="13">
        <v>0</v>
      </c>
    </row>
    <row r="113" spans="1:5" ht="37.5">
      <c r="A113" s="51" t="s">
        <v>9</v>
      </c>
      <c r="B113" s="8" t="s">
        <v>81</v>
      </c>
      <c r="C113" s="9">
        <v>0</v>
      </c>
      <c r="D113" s="9">
        <v>0</v>
      </c>
      <c r="E113" s="13">
        <v>0</v>
      </c>
    </row>
    <row r="114" spans="1:5" ht="18.75">
      <c r="A114" s="51" t="s">
        <v>3</v>
      </c>
      <c r="B114" s="11" t="s">
        <v>81</v>
      </c>
      <c r="C114" s="12">
        <v>0</v>
      </c>
      <c r="D114" s="12">
        <v>0</v>
      </c>
      <c r="E114" s="13">
        <v>0</v>
      </c>
    </row>
    <row r="115" spans="1:5" ht="18.75">
      <c r="A115" s="32" t="s">
        <v>4</v>
      </c>
      <c r="B115" s="11" t="s">
        <v>81</v>
      </c>
      <c r="C115" s="12">
        <v>0</v>
      </c>
      <c r="D115" s="12">
        <v>0</v>
      </c>
      <c r="E115" s="13">
        <v>0</v>
      </c>
    </row>
    <row r="116" spans="1:5" ht="18.75">
      <c r="A116" s="65" t="s">
        <v>96</v>
      </c>
      <c r="B116" s="11" t="s">
        <v>81</v>
      </c>
      <c r="C116" s="12">
        <v>0</v>
      </c>
      <c r="D116" s="12">
        <v>0</v>
      </c>
      <c r="E116" s="13">
        <v>0</v>
      </c>
    </row>
    <row r="117" spans="1:5" ht="18.75">
      <c r="A117" s="65" t="s">
        <v>97</v>
      </c>
      <c r="B117" s="11" t="s">
        <v>81</v>
      </c>
      <c r="C117" s="84">
        <v>0.234</v>
      </c>
      <c r="D117" s="83">
        <v>0.297</v>
      </c>
      <c r="E117" s="13">
        <f>C117/D117*100</f>
        <v>78.7878787878788</v>
      </c>
    </row>
    <row r="118" spans="1:5" ht="37.5">
      <c r="A118" s="51" t="s">
        <v>5</v>
      </c>
      <c r="B118" s="11" t="s">
        <v>81</v>
      </c>
      <c r="C118" s="102">
        <v>0.163</v>
      </c>
      <c r="D118" s="102">
        <v>0.161</v>
      </c>
      <c r="E118" s="13">
        <f>C118/D118*100</f>
        <v>101.24223602484473</v>
      </c>
    </row>
    <row r="119" spans="1:5" ht="56.25">
      <c r="A119" s="51" t="s">
        <v>6</v>
      </c>
      <c r="B119" s="11" t="s">
        <v>81</v>
      </c>
      <c r="C119" s="98">
        <v>0.239</v>
      </c>
      <c r="D119" s="98">
        <v>0.25</v>
      </c>
      <c r="E119" s="13">
        <f>C119/D119*100</f>
        <v>95.6</v>
      </c>
    </row>
    <row r="120" spans="1:5" ht="18.75">
      <c r="A120" s="65" t="s">
        <v>103</v>
      </c>
      <c r="B120" s="11" t="s">
        <v>81</v>
      </c>
      <c r="C120" s="98">
        <v>0.006</v>
      </c>
      <c r="D120" s="98">
        <v>0.009</v>
      </c>
      <c r="E120" s="13">
        <f>C120/D120*100</f>
        <v>66.66666666666667</v>
      </c>
    </row>
    <row r="121" spans="1:5" ht="37.5">
      <c r="A121" s="32" t="s">
        <v>7</v>
      </c>
      <c r="B121" s="11" t="s">
        <v>81</v>
      </c>
      <c r="C121" s="36">
        <v>0.55</v>
      </c>
      <c r="D121" s="36">
        <v>0.56</v>
      </c>
      <c r="E121" s="13">
        <f>C121/D121*100</f>
        <v>98.21428571428571</v>
      </c>
    </row>
    <row r="122" spans="1:5" ht="18.75">
      <c r="A122" s="32" t="s">
        <v>18</v>
      </c>
      <c r="B122" s="11" t="s">
        <v>81</v>
      </c>
      <c r="C122" s="36">
        <v>0</v>
      </c>
      <c r="D122" s="36">
        <v>0</v>
      </c>
      <c r="E122" s="13"/>
    </row>
    <row r="123" spans="1:5" ht="18.75">
      <c r="A123" s="32" t="s">
        <v>20</v>
      </c>
      <c r="B123" s="11" t="s">
        <v>81</v>
      </c>
      <c r="C123" s="36">
        <v>0.009</v>
      </c>
      <c r="D123" s="36">
        <v>0.009</v>
      </c>
      <c r="E123" s="13">
        <f aca="true" t="shared" si="3" ref="E123:E128">C123/D123*100</f>
        <v>100</v>
      </c>
    </row>
    <row r="124" spans="1:5" ht="37.5">
      <c r="A124" s="32" t="s">
        <v>129</v>
      </c>
      <c r="B124" s="11" t="s">
        <v>81</v>
      </c>
      <c r="C124" s="36">
        <v>0.438</v>
      </c>
      <c r="D124" s="36">
        <v>0.426</v>
      </c>
      <c r="E124" s="13">
        <f t="shared" si="3"/>
        <v>102.8169014084507</v>
      </c>
    </row>
    <row r="125" spans="1:5" ht="18.75">
      <c r="A125" s="14" t="s">
        <v>98</v>
      </c>
      <c r="B125" s="11" t="s">
        <v>81</v>
      </c>
      <c r="C125" s="80">
        <v>0.616</v>
      </c>
      <c r="D125" s="36">
        <v>0.57</v>
      </c>
      <c r="E125" s="13">
        <f t="shared" si="3"/>
        <v>108.0701754385965</v>
      </c>
    </row>
    <row r="126" spans="1:5" ht="18.75">
      <c r="A126" s="14" t="s">
        <v>99</v>
      </c>
      <c r="B126" s="11" t="s">
        <v>81</v>
      </c>
      <c r="C126" s="36">
        <v>0.105</v>
      </c>
      <c r="D126" s="36">
        <v>0.105</v>
      </c>
      <c r="E126" s="13">
        <f t="shared" si="3"/>
        <v>100</v>
      </c>
    </row>
    <row r="127" spans="1:5" ht="18.75">
      <c r="A127" s="14" t="s">
        <v>101</v>
      </c>
      <c r="B127" s="8" t="s">
        <v>81</v>
      </c>
      <c r="C127" s="80">
        <v>0.73</v>
      </c>
      <c r="D127" s="80">
        <v>0.766</v>
      </c>
      <c r="E127" s="13">
        <f t="shared" si="3"/>
        <v>95.30026109660574</v>
      </c>
    </row>
    <row r="128" spans="1:5" ht="75">
      <c r="A128" s="44" t="s">
        <v>107</v>
      </c>
      <c r="B128" s="8" t="s">
        <v>81</v>
      </c>
      <c r="C128" s="118">
        <v>0.121</v>
      </c>
      <c r="D128" s="98">
        <v>0.121</v>
      </c>
      <c r="E128" s="13">
        <f t="shared" si="3"/>
        <v>100</v>
      </c>
    </row>
    <row r="129" spans="1:5" ht="18.75">
      <c r="A129" s="45" t="s">
        <v>100</v>
      </c>
      <c r="B129" s="35"/>
      <c r="C129" s="98"/>
      <c r="D129" s="98"/>
      <c r="E129" s="13"/>
    </row>
    <row r="130" spans="1:5" ht="37.5">
      <c r="A130" s="32" t="s">
        <v>0</v>
      </c>
      <c r="B130" s="11" t="s">
        <v>81</v>
      </c>
      <c r="C130" s="101">
        <v>0.07</v>
      </c>
      <c r="D130" s="101">
        <v>0.07</v>
      </c>
      <c r="E130" s="13">
        <f>C130/D130*100</f>
        <v>100</v>
      </c>
    </row>
    <row r="131" spans="1:5" ht="18.75">
      <c r="A131" s="14" t="s">
        <v>21</v>
      </c>
      <c r="B131" s="11" t="s">
        <v>81</v>
      </c>
      <c r="C131" s="98">
        <v>0.07</v>
      </c>
      <c r="D131" s="98">
        <v>0.069</v>
      </c>
      <c r="E131" s="13">
        <f>C131/D131*100</f>
        <v>101.44927536231884</v>
      </c>
    </row>
    <row r="132" spans="1:5" ht="18.75">
      <c r="A132" s="46" t="s">
        <v>115</v>
      </c>
      <c r="B132" s="11" t="s">
        <v>81</v>
      </c>
      <c r="C132" s="98"/>
      <c r="D132" s="98"/>
      <c r="E132" s="10"/>
    </row>
    <row r="133" spans="1:5" ht="18.75">
      <c r="A133" s="14" t="s">
        <v>102</v>
      </c>
      <c r="B133" s="8" t="s">
        <v>61</v>
      </c>
      <c r="C133" s="117">
        <v>0.044</v>
      </c>
      <c r="D133" s="88">
        <v>0.044</v>
      </c>
      <c r="E133" s="10">
        <f>C133/D133*100</f>
        <v>100</v>
      </c>
    </row>
    <row r="134" spans="1:5" ht="39">
      <c r="A134" s="63" t="s">
        <v>84</v>
      </c>
      <c r="B134" s="8" t="s">
        <v>35</v>
      </c>
      <c r="C134" s="89">
        <v>0.7</v>
      </c>
      <c r="D134" s="89">
        <v>1.5</v>
      </c>
      <c r="E134" s="100">
        <f>C134/D134*100</f>
        <v>46.666666666666664</v>
      </c>
    </row>
    <row r="135" spans="1:5" ht="19.5">
      <c r="A135" s="15" t="s">
        <v>85</v>
      </c>
      <c r="B135" s="11" t="s">
        <v>39</v>
      </c>
      <c r="C135" s="84">
        <v>25458.3</v>
      </c>
      <c r="D135" s="84">
        <v>24326.2</v>
      </c>
      <c r="E135" s="100">
        <f>C135/D135*100</f>
        <v>104.65383002688459</v>
      </c>
    </row>
    <row r="136" spans="1:5" ht="39">
      <c r="A136" s="15" t="s">
        <v>86</v>
      </c>
      <c r="B136" s="11" t="s">
        <v>39</v>
      </c>
      <c r="C136" s="84">
        <v>38382</v>
      </c>
      <c r="D136" s="84">
        <v>34356</v>
      </c>
      <c r="E136" s="100">
        <f>C136/D136*100</f>
        <v>111.71847712190011</v>
      </c>
    </row>
    <row r="137" spans="1:5" ht="19.5">
      <c r="A137" s="3" t="s">
        <v>83</v>
      </c>
      <c r="B137" s="35"/>
      <c r="C137" s="36"/>
      <c r="D137" s="36"/>
      <c r="E137" s="13"/>
    </row>
    <row r="138" spans="1:5" ht="37.5">
      <c r="A138" s="51" t="s">
        <v>2</v>
      </c>
      <c r="B138" s="8" t="s">
        <v>39</v>
      </c>
      <c r="C138" s="9">
        <v>0</v>
      </c>
      <c r="D138" s="9">
        <v>0</v>
      </c>
      <c r="E138" s="13">
        <v>0</v>
      </c>
    </row>
    <row r="139" spans="1:5" ht="37.5">
      <c r="A139" s="51" t="s">
        <v>9</v>
      </c>
      <c r="B139" s="8" t="s">
        <v>39</v>
      </c>
      <c r="C139" s="9">
        <v>0</v>
      </c>
      <c r="D139" s="9">
        <v>0</v>
      </c>
      <c r="E139" s="13">
        <v>0</v>
      </c>
    </row>
    <row r="140" spans="1:5" ht="18.75">
      <c r="A140" s="51" t="s">
        <v>3</v>
      </c>
      <c r="B140" s="11" t="s">
        <v>39</v>
      </c>
      <c r="C140" s="12">
        <v>0</v>
      </c>
      <c r="D140" s="12">
        <v>0</v>
      </c>
      <c r="E140" s="13">
        <v>0</v>
      </c>
    </row>
    <row r="141" spans="1:5" ht="18.75">
      <c r="A141" s="32" t="s">
        <v>4</v>
      </c>
      <c r="B141" s="11" t="s">
        <v>39</v>
      </c>
      <c r="C141" s="12">
        <v>0</v>
      </c>
      <c r="D141" s="12">
        <v>0</v>
      </c>
      <c r="E141" s="13">
        <v>0</v>
      </c>
    </row>
    <row r="142" spans="1:5" ht="18.75">
      <c r="A142" s="65" t="s">
        <v>96</v>
      </c>
      <c r="B142" s="11" t="s">
        <v>39</v>
      </c>
      <c r="C142" s="12">
        <v>0</v>
      </c>
      <c r="D142" s="12">
        <v>0</v>
      </c>
      <c r="E142" s="13">
        <v>0</v>
      </c>
    </row>
    <row r="143" spans="1:5" ht="18.75">
      <c r="A143" s="65" t="s">
        <v>97</v>
      </c>
      <c r="B143" s="11" t="s">
        <v>39</v>
      </c>
      <c r="C143" s="84">
        <v>28125</v>
      </c>
      <c r="D143" s="84">
        <v>26522</v>
      </c>
      <c r="E143" s="13">
        <f>C143/D143*100</f>
        <v>106.04403891109268</v>
      </c>
    </row>
    <row r="144" spans="1:5" ht="37.5">
      <c r="A144" s="51" t="s">
        <v>5</v>
      </c>
      <c r="B144" s="11" t="s">
        <v>39</v>
      </c>
      <c r="C144" s="84">
        <v>31797.3</v>
      </c>
      <c r="D144" s="84">
        <v>31789.9</v>
      </c>
      <c r="E144" s="13">
        <f>C144/D144*100</f>
        <v>100.02327783352574</v>
      </c>
    </row>
    <row r="145" spans="1:5" ht="56.25">
      <c r="A145" s="51" t="s">
        <v>6</v>
      </c>
      <c r="B145" s="11" t="s">
        <v>39</v>
      </c>
      <c r="C145" s="84">
        <v>31531.9</v>
      </c>
      <c r="D145" s="84">
        <v>31146.9</v>
      </c>
      <c r="E145" s="13">
        <f>C145/D145*100</f>
        <v>101.23607806876447</v>
      </c>
    </row>
    <row r="146" spans="1:5" ht="18.75">
      <c r="A146" s="65" t="s">
        <v>103</v>
      </c>
      <c r="B146" s="11" t="s">
        <v>39</v>
      </c>
      <c r="C146" s="84">
        <v>30363.3</v>
      </c>
      <c r="D146" s="84">
        <v>27916</v>
      </c>
      <c r="E146" s="13">
        <f>C146/D146*100</f>
        <v>108.76665711419975</v>
      </c>
    </row>
    <row r="147" spans="1:5" ht="37.5">
      <c r="A147" s="32" t="s">
        <v>7</v>
      </c>
      <c r="B147" s="11" t="s">
        <v>39</v>
      </c>
      <c r="C147" s="84">
        <v>36554.3</v>
      </c>
      <c r="D147" s="84">
        <v>30166.3</v>
      </c>
      <c r="E147" s="13">
        <f>C147/D147*100</f>
        <v>121.17594799494802</v>
      </c>
    </row>
    <row r="148" spans="1:5" ht="18.75">
      <c r="A148" s="32" t="s">
        <v>18</v>
      </c>
      <c r="B148" s="11" t="s">
        <v>39</v>
      </c>
      <c r="C148" s="12">
        <v>0</v>
      </c>
      <c r="D148" s="12">
        <v>0</v>
      </c>
      <c r="E148" s="13">
        <v>0</v>
      </c>
    </row>
    <row r="149" spans="1:5" ht="18.75">
      <c r="A149" s="32" t="s">
        <v>20</v>
      </c>
      <c r="B149" s="11" t="s">
        <v>39</v>
      </c>
      <c r="C149" s="12">
        <v>27048</v>
      </c>
      <c r="D149" s="12">
        <v>25536</v>
      </c>
      <c r="E149" s="13">
        <f>C149/D149*100</f>
        <v>105.92105263157893</v>
      </c>
    </row>
    <row r="150" spans="1:5" ht="37.5">
      <c r="A150" s="32" t="s">
        <v>129</v>
      </c>
      <c r="B150" s="11" t="s">
        <v>39</v>
      </c>
      <c r="C150" s="12">
        <v>27762</v>
      </c>
      <c r="D150" s="12">
        <v>25817</v>
      </c>
      <c r="E150" s="13">
        <f>C150/D150*100</f>
        <v>107.53379556106441</v>
      </c>
    </row>
    <row r="151" spans="1:5" ht="37.5">
      <c r="A151" s="32" t="s">
        <v>95</v>
      </c>
      <c r="B151" s="11" t="s">
        <v>39</v>
      </c>
      <c r="C151" s="12">
        <v>0</v>
      </c>
      <c r="D151" s="12">
        <v>0</v>
      </c>
      <c r="E151" s="13">
        <v>0</v>
      </c>
    </row>
    <row r="152" spans="1:5" ht="18.75">
      <c r="A152" s="14" t="s">
        <v>98</v>
      </c>
      <c r="B152" s="11" t="s">
        <v>39</v>
      </c>
      <c r="C152" s="84">
        <v>31058.6</v>
      </c>
      <c r="D152" s="84">
        <v>30551</v>
      </c>
      <c r="E152" s="13">
        <f>C152/D152*100</f>
        <v>101.66148407580766</v>
      </c>
    </row>
    <row r="153" spans="1:5" ht="18.75">
      <c r="A153" s="14" t="s">
        <v>99</v>
      </c>
      <c r="B153" s="11" t="s">
        <v>39</v>
      </c>
      <c r="C153" s="84">
        <v>40267.6</v>
      </c>
      <c r="D153" s="84">
        <v>36788</v>
      </c>
      <c r="E153" s="13">
        <f>C153/D153*100</f>
        <v>109.45851908230944</v>
      </c>
    </row>
    <row r="154" spans="1:5" ht="18.75">
      <c r="A154" s="14" t="s">
        <v>101</v>
      </c>
      <c r="B154" s="11" t="s">
        <v>39</v>
      </c>
      <c r="C154" s="12">
        <v>30434.6</v>
      </c>
      <c r="D154" s="12">
        <v>30114</v>
      </c>
      <c r="E154" s="13">
        <f>C154/D154*100</f>
        <v>101.0646211064621</v>
      </c>
    </row>
    <row r="155" spans="1:5" ht="75">
      <c r="A155" s="44" t="s">
        <v>117</v>
      </c>
      <c r="B155" s="11" t="s">
        <v>39</v>
      </c>
      <c r="C155" s="84">
        <v>46981</v>
      </c>
      <c r="D155" s="84">
        <v>44723</v>
      </c>
      <c r="E155" s="13">
        <f>C155/D155*100</f>
        <v>105.04885629318248</v>
      </c>
    </row>
    <row r="156" spans="1:5" ht="18.75">
      <c r="A156" s="45" t="s">
        <v>100</v>
      </c>
      <c r="B156" s="11" t="s">
        <v>39</v>
      </c>
      <c r="C156" s="12"/>
      <c r="D156" s="12"/>
      <c r="E156" s="13"/>
    </row>
    <row r="157" spans="1:5" ht="37.5">
      <c r="A157" s="32" t="s">
        <v>0</v>
      </c>
      <c r="B157" s="11" t="s">
        <v>39</v>
      </c>
      <c r="C157" s="84"/>
      <c r="D157" s="84"/>
      <c r="E157" s="13"/>
    </row>
    <row r="158" spans="1:5" ht="18.75">
      <c r="A158" s="14" t="s">
        <v>21</v>
      </c>
      <c r="B158" s="11" t="s">
        <v>39</v>
      </c>
      <c r="C158" s="12">
        <v>40404</v>
      </c>
      <c r="D158" s="12">
        <v>37627</v>
      </c>
      <c r="E158" s="13">
        <f>C158/D158*100</f>
        <v>107.3803385866532</v>
      </c>
    </row>
    <row r="159" spans="1:5" ht="18.75">
      <c r="A159" s="46" t="s">
        <v>115</v>
      </c>
      <c r="B159" s="11" t="s">
        <v>39</v>
      </c>
      <c r="C159" s="12"/>
      <c r="D159" s="12"/>
      <c r="E159" s="13"/>
    </row>
    <row r="160" spans="1:5" ht="18.75">
      <c r="A160" s="14" t="s">
        <v>102</v>
      </c>
      <c r="B160" s="11" t="s">
        <v>39</v>
      </c>
      <c r="C160" s="84">
        <v>60617</v>
      </c>
      <c r="D160" s="84">
        <v>59064</v>
      </c>
      <c r="E160" s="13">
        <f aca="true" t="shared" si="4" ref="E160:E166">C160/D160*100</f>
        <v>102.62935121224434</v>
      </c>
    </row>
    <row r="161" spans="1:5" ht="19.5">
      <c r="A161" s="34" t="s">
        <v>87</v>
      </c>
      <c r="B161" s="11" t="s">
        <v>29</v>
      </c>
      <c r="C161" s="84">
        <v>28.3</v>
      </c>
      <c r="D161" s="84">
        <v>23.082</v>
      </c>
      <c r="E161" s="13">
        <f t="shared" si="4"/>
        <v>122.60635993414782</v>
      </c>
    </row>
    <row r="162" spans="1:5" ht="19.5">
      <c r="A162" s="37" t="s">
        <v>88</v>
      </c>
      <c r="B162" s="11" t="s">
        <v>29</v>
      </c>
      <c r="C162" s="97">
        <v>1453.71</v>
      </c>
      <c r="D162" s="97">
        <v>1349.78</v>
      </c>
      <c r="E162" s="13">
        <f t="shared" si="4"/>
        <v>107.69977329638904</v>
      </c>
    </row>
    <row r="163" spans="1:5" ht="39">
      <c r="A163" s="16" t="s">
        <v>110</v>
      </c>
      <c r="B163" s="11" t="s">
        <v>39</v>
      </c>
      <c r="C163" s="84">
        <v>13012</v>
      </c>
      <c r="D163" s="84">
        <v>12453</v>
      </c>
      <c r="E163" s="13">
        <f t="shared" si="4"/>
        <v>104.4888781819642</v>
      </c>
    </row>
    <row r="164" spans="1:5" ht="58.5">
      <c r="A164" s="15" t="s">
        <v>17</v>
      </c>
      <c r="B164" s="11" t="s">
        <v>89</v>
      </c>
      <c r="C164" s="84">
        <v>1.96</v>
      </c>
      <c r="D164" s="84">
        <v>1.95</v>
      </c>
      <c r="E164" s="13">
        <f t="shared" si="4"/>
        <v>100.51282051282051</v>
      </c>
    </row>
    <row r="165" spans="1:5" ht="39">
      <c r="A165" s="15" t="s">
        <v>90</v>
      </c>
      <c r="B165" s="11" t="s">
        <v>61</v>
      </c>
      <c r="C165" s="84">
        <v>1.89</v>
      </c>
      <c r="D165" s="84">
        <v>1.89</v>
      </c>
      <c r="E165" s="13">
        <f t="shared" si="4"/>
        <v>100</v>
      </c>
    </row>
    <row r="166" spans="1:5" ht="39">
      <c r="A166" s="15" t="s">
        <v>91</v>
      </c>
      <c r="B166" s="11" t="s">
        <v>35</v>
      </c>
      <c r="C166" s="84">
        <v>14.4</v>
      </c>
      <c r="D166" s="84">
        <v>14.4</v>
      </c>
      <c r="E166" s="13">
        <f t="shared" si="4"/>
        <v>100</v>
      </c>
    </row>
    <row r="167" spans="1:5" ht="19.5">
      <c r="A167" s="15" t="s">
        <v>92</v>
      </c>
      <c r="B167" s="29" t="s">
        <v>94</v>
      </c>
      <c r="C167" s="12">
        <v>3001.8</v>
      </c>
      <c r="D167" s="12">
        <v>5793.2</v>
      </c>
      <c r="E167" s="13">
        <f>D167/C167*100</f>
        <v>192.9908721433806</v>
      </c>
    </row>
    <row r="168" spans="1:5" ht="18.75">
      <c r="A168" s="38" t="s">
        <v>93</v>
      </c>
      <c r="B168" s="29" t="s">
        <v>94</v>
      </c>
      <c r="C168" s="39">
        <v>0</v>
      </c>
      <c r="D168" s="39">
        <v>2770</v>
      </c>
      <c r="E168" s="18">
        <v>0</v>
      </c>
    </row>
    <row r="169" spans="1:5" ht="18.75">
      <c r="A169" s="47"/>
      <c r="B169" s="48"/>
      <c r="C169" s="49"/>
      <c r="D169" s="49"/>
      <c r="E169" s="50"/>
    </row>
    <row r="170" spans="1:5" ht="39.75" customHeight="1">
      <c r="A170" s="138" t="s">
        <v>116</v>
      </c>
      <c r="B170" s="138"/>
      <c r="C170" s="138"/>
      <c r="D170" s="138"/>
      <c r="E170" s="138"/>
    </row>
    <row r="171" spans="1:5" ht="15.75">
      <c r="A171" s="40"/>
      <c r="B171" s="41"/>
      <c r="C171" s="42"/>
      <c r="D171" s="42"/>
      <c r="E171" s="43"/>
    </row>
  </sheetData>
  <sheetProtection/>
  <mergeCells count="10">
    <mergeCell ref="D1:E1"/>
    <mergeCell ref="D2:E2"/>
    <mergeCell ref="A3:E3"/>
    <mergeCell ref="A4:E4"/>
    <mergeCell ref="A170:E170"/>
    <mergeCell ref="A85:E85"/>
    <mergeCell ref="A109:E109"/>
    <mergeCell ref="A6:E6"/>
    <mergeCell ref="A30:E30"/>
    <mergeCell ref="A68:E68"/>
  </mergeCells>
  <printOptions horizontalCentered="1"/>
  <pageMargins left="0.7480314960629921" right="0.7480314960629921" top="0.3937007874015748" bottom="0.3937007874015748" header="0" footer="0"/>
  <pageSetup fitToHeight="4" horizontalDpi="600" verticalDpi="600" orientation="portrait" paperSize="9" scale="60" r:id="rId1"/>
  <rowBreaks count="3" manualBreakCount="3">
    <brk id="38" min="3" max="4" man="1"/>
    <brk id="88" min="3" max="4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Гл. спец ОСЭР</cp:lastModifiedBy>
  <cp:lastPrinted>2018-02-06T02:00:20Z</cp:lastPrinted>
  <dcterms:created xsi:type="dcterms:W3CDTF">2006-03-06T08:26:24Z</dcterms:created>
  <dcterms:modified xsi:type="dcterms:W3CDTF">2023-01-12T00:23:28Z</dcterms:modified>
  <cp:category/>
  <cp:version/>
  <cp:contentType/>
  <cp:contentStatus/>
</cp:coreProperties>
</file>